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2\VZ\VZ podlimitní\Projekt TAROS\Taros V3   PYRO VZMR\opravena TS 080922\"/>
    </mc:Choice>
  </mc:AlternateContent>
  <xr:revisionPtr revIDLastSave="0" documentId="13_ncr:1_{9465A48D-C4EF-4D4E-BD08-E9033DEC8716}" xr6:coauthVersionLast="47" xr6:coauthVersionMax="47" xr10:uidLastSave="{00000000-0000-0000-0000-000000000000}"/>
  <bookViews>
    <workbookView xWindow="360" yWindow="570" windowWidth="27495" windowHeight="14100" xr2:uid="{DB725A33-20E5-4B8F-BD9C-365AA921A22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/>
</calcChain>
</file>

<file path=xl/sharedStrings.xml><?xml version="1.0" encoding="utf-8"?>
<sst xmlns="http://schemas.openxmlformats.org/spreadsheetml/2006/main" count="99" uniqueCount="99">
  <si>
    <t>p.č.</t>
  </si>
  <si>
    <t>CPO (číslo artiklu)</t>
  </si>
  <si>
    <t>Název 2</t>
  </si>
  <si>
    <t>MJ</t>
  </si>
  <si>
    <t>Maximální roční množství MJ</t>
  </si>
  <si>
    <t>SOJ</t>
  </si>
  <si>
    <t>ATEST</t>
  </si>
  <si>
    <t>Servomotor</t>
  </si>
  <si>
    <t>KS</t>
  </si>
  <si>
    <t>ne</t>
  </si>
  <si>
    <t>ano</t>
  </si>
  <si>
    <t>Identifikační údaje:</t>
  </si>
  <si>
    <t>Název/jméno prodávajícího:</t>
  </si>
  <si>
    <t>Razítko a podpis osoby oprávněné jednat jménem či za prodávajícího:</t>
  </si>
  <si>
    <t>Technická specifikace</t>
  </si>
  <si>
    <t>Minimální požadavky pro 4ks servomotorů</t>
  </si>
  <si>
    <t>Rated Speed</t>
  </si>
  <si>
    <r>
      <t>n</t>
    </r>
    <r>
      <rPr>
        <vertAlign val="subscript"/>
        <sz val="11"/>
        <color indexed="8"/>
        <rFont val="Calibri"/>
        <family val="2"/>
        <charset val="238"/>
      </rPr>
      <t>n</t>
    </r>
  </si>
  <si>
    <r>
      <t>3000 min</t>
    </r>
    <r>
      <rPr>
        <vertAlign val="superscript"/>
        <sz val="11"/>
        <color indexed="8"/>
        <rFont val="Calibri"/>
        <family val="2"/>
        <charset val="238"/>
      </rPr>
      <t>-1</t>
    </r>
  </si>
  <si>
    <t>DC Bus Voltage</t>
  </si>
  <si>
    <r>
      <t>U</t>
    </r>
    <r>
      <rPr>
        <vertAlign val="subscript"/>
        <sz val="11"/>
        <color indexed="8"/>
        <rFont val="Calibri"/>
        <family val="2"/>
        <charset val="238"/>
      </rPr>
      <t>dc</t>
    </r>
  </si>
  <si>
    <t>Nominal AC Voltage</t>
  </si>
  <si>
    <r>
      <t>U</t>
    </r>
    <r>
      <rPr>
        <vertAlign val="subscript"/>
        <sz val="11"/>
        <color indexed="8"/>
        <rFont val="Calibri"/>
        <family val="2"/>
        <charset val="238"/>
      </rPr>
      <t>n</t>
    </r>
  </si>
  <si>
    <t>Rated Motor Voltage</t>
  </si>
  <si>
    <r>
      <t>U</t>
    </r>
    <r>
      <rPr>
        <vertAlign val="subscript"/>
        <sz val="11"/>
        <color indexed="8"/>
        <rFont val="Calibri"/>
        <family val="2"/>
        <charset val="238"/>
      </rPr>
      <t>m</t>
    </r>
  </si>
  <si>
    <t>Rated Torque</t>
  </si>
  <si>
    <r>
      <t>M</t>
    </r>
    <r>
      <rPr>
        <vertAlign val="subscript"/>
        <sz val="11"/>
        <color indexed="8"/>
        <rFont val="Calibri"/>
        <family val="2"/>
        <charset val="238"/>
      </rPr>
      <t>n</t>
    </r>
  </si>
  <si>
    <t>Rated AC Current</t>
  </si>
  <si>
    <r>
      <t>I</t>
    </r>
    <r>
      <rPr>
        <vertAlign val="subscript"/>
        <sz val="11"/>
        <color indexed="8"/>
        <rFont val="Calibri"/>
        <family val="2"/>
        <charset val="238"/>
      </rPr>
      <t>n</t>
    </r>
  </si>
  <si>
    <t>Stall Torque</t>
  </si>
  <si>
    <r>
      <t>M</t>
    </r>
    <r>
      <rPr>
        <vertAlign val="subscript"/>
        <sz val="11"/>
        <color indexed="8"/>
        <rFont val="Calibri"/>
        <family val="2"/>
        <charset val="238"/>
      </rPr>
      <t>o</t>
    </r>
  </si>
  <si>
    <t>Stall AC Current</t>
  </si>
  <si>
    <r>
      <t>I</t>
    </r>
    <r>
      <rPr>
        <vertAlign val="subscript"/>
        <sz val="11"/>
        <color indexed="8"/>
        <rFont val="Calibri"/>
        <family val="2"/>
        <charset val="238"/>
      </rPr>
      <t>o</t>
    </r>
  </si>
  <si>
    <t>Peak Torque</t>
  </si>
  <si>
    <r>
      <t>M</t>
    </r>
    <r>
      <rPr>
        <vertAlign val="subscript"/>
        <sz val="11"/>
        <color indexed="8"/>
        <rFont val="Calibri"/>
        <family val="2"/>
        <charset val="238"/>
      </rPr>
      <t>max</t>
    </r>
  </si>
  <si>
    <t>81 Nm</t>
  </si>
  <si>
    <t>Peak Currnet</t>
  </si>
  <si>
    <r>
      <t>I</t>
    </r>
    <r>
      <rPr>
        <vertAlign val="subscript"/>
        <sz val="11"/>
        <color indexed="8"/>
        <rFont val="Calibri"/>
        <family val="2"/>
        <charset val="238"/>
      </rPr>
      <t>max</t>
    </r>
  </si>
  <si>
    <t>Max. Speed</t>
  </si>
  <si>
    <r>
      <t>n</t>
    </r>
    <r>
      <rPr>
        <vertAlign val="subscript"/>
        <sz val="11"/>
        <color indexed="8"/>
        <rFont val="Calibri"/>
        <family val="2"/>
        <charset val="238"/>
      </rPr>
      <t>max</t>
    </r>
  </si>
  <si>
    <r>
      <t>6000 min</t>
    </r>
    <r>
      <rPr>
        <vertAlign val="superscript"/>
        <sz val="11"/>
        <color indexed="8"/>
        <rFont val="Calibri"/>
        <family val="2"/>
        <charset val="238"/>
      </rPr>
      <t>-1</t>
    </r>
  </si>
  <si>
    <t>EMF Constatnt</t>
  </si>
  <si>
    <r>
      <t>K</t>
    </r>
    <r>
      <rPr>
        <vertAlign val="subscript"/>
        <sz val="11"/>
        <color indexed="8"/>
        <rFont val="Calibri"/>
        <family val="2"/>
        <charset val="238"/>
      </rPr>
      <t>E</t>
    </r>
  </si>
  <si>
    <t>Torque Constant</t>
  </si>
  <si>
    <r>
      <t>K</t>
    </r>
    <r>
      <rPr>
        <vertAlign val="subscript"/>
        <sz val="11"/>
        <color indexed="8"/>
        <rFont val="Calibri"/>
        <family val="2"/>
        <charset val="238"/>
      </rPr>
      <t>T</t>
    </r>
  </si>
  <si>
    <t>Terminal Resistance</t>
  </si>
  <si>
    <r>
      <t>R</t>
    </r>
    <r>
      <rPr>
        <vertAlign val="subscript"/>
        <sz val="11"/>
        <color indexed="8"/>
        <rFont val="Calibri"/>
        <family val="2"/>
        <charset val="238"/>
      </rPr>
      <t>2ph</t>
    </r>
  </si>
  <si>
    <t>Terminal Inductance</t>
  </si>
  <si>
    <r>
      <t>L</t>
    </r>
    <r>
      <rPr>
        <vertAlign val="subscript"/>
        <sz val="11"/>
        <color indexed="8"/>
        <rFont val="Calibri"/>
        <family val="2"/>
        <charset val="238"/>
      </rPr>
      <t>2ph</t>
    </r>
  </si>
  <si>
    <t>Number of poles</t>
  </si>
  <si>
    <t>2p</t>
  </si>
  <si>
    <t>No Load Speed</t>
  </si>
  <si>
    <r>
      <t>n</t>
    </r>
    <r>
      <rPr>
        <vertAlign val="subscript"/>
        <sz val="11"/>
        <color indexed="8"/>
        <rFont val="Calibri"/>
        <family val="2"/>
        <charset val="238"/>
      </rPr>
      <t>o</t>
    </r>
  </si>
  <si>
    <t>Torque at Imax/Un</t>
  </si>
  <si>
    <r>
      <t>M</t>
    </r>
    <r>
      <rPr>
        <vertAlign val="subscript"/>
        <sz val="11"/>
        <color indexed="8"/>
        <rFont val="Calibri"/>
        <family val="2"/>
        <charset val="238"/>
      </rPr>
      <t>z</t>
    </r>
  </si>
  <si>
    <t>Speed at Imax/Un</t>
  </si>
  <si>
    <r>
      <t>n</t>
    </r>
    <r>
      <rPr>
        <vertAlign val="subscript"/>
        <sz val="11"/>
        <color indexed="8"/>
        <rFont val="Calibri"/>
        <family val="2"/>
        <charset val="238"/>
      </rPr>
      <t>z</t>
    </r>
  </si>
  <si>
    <t>Max. Torque at nn</t>
  </si>
  <si>
    <r>
      <t>M</t>
    </r>
    <r>
      <rPr>
        <vertAlign val="subscript"/>
        <sz val="11"/>
        <color indexed="8"/>
        <rFont val="Calibri"/>
        <family val="2"/>
        <charset val="238"/>
      </rPr>
      <t>x</t>
    </r>
  </si>
  <si>
    <t>El. Time Constant</t>
  </si>
  <si>
    <r>
      <t>T</t>
    </r>
    <r>
      <rPr>
        <vertAlign val="subscript"/>
        <sz val="11"/>
        <color indexed="8"/>
        <rFont val="Calibri"/>
        <family val="2"/>
        <charset val="238"/>
      </rPr>
      <t>el</t>
    </r>
  </si>
  <si>
    <t>Mech. Time Constant</t>
  </si>
  <si>
    <r>
      <t>T</t>
    </r>
    <r>
      <rPr>
        <vertAlign val="subscript"/>
        <sz val="11"/>
        <color indexed="8"/>
        <rFont val="Calibri"/>
        <family val="2"/>
        <charset val="238"/>
      </rPr>
      <t>mech</t>
    </r>
  </si>
  <si>
    <t>Thermal Time Constant</t>
  </si>
  <si>
    <r>
      <t>T</t>
    </r>
    <r>
      <rPr>
        <vertAlign val="subscript"/>
        <sz val="11"/>
        <color indexed="8"/>
        <rFont val="Calibri"/>
        <family val="2"/>
        <charset val="238"/>
      </rPr>
      <t>th</t>
    </r>
  </si>
  <si>
    <t>60 min</t>
  </si>
  <si>
    <t>Rotor Inertia</t>
  </si>
  <si>
    <t>J</t>
  </si>
  <si>
    <t>Ostatní požadavky:</t>
  </si>
  <si>
    <r>
      <rPr>
        <sz val="11"/>
        <color indexed="8"/>
        <rFont val="Calibri"/>
        <family val="2"/>
        <charset val="238"/>
      </rPr>
      <t xml:space="preserve">• </t>
    </r>
    <r>
      <rPr>
        <sz val="11"/>
        <color theme="1"/>
        <rFont val="Calibri"/>
        <family val="2"/>
        <charset val="238"/>
        <scheme val="minor"/>
      </rPr>
      <t>teplotní čidla PTC+PT1000</t>
    </r>
  </si>
  <si>
    <r>
      <rPr>
        <sz val="11"/>
        <color indexed="8"/>
        <rFont val="Calibri"/>
        <family val="2"/>
        <charset val="238"/>
      </rPr>
      <t xml:space="preserve">• </t>
    </r>
    <r>
      <rPr>
        <sz val="11"/>
        <color theme="1"/>
        <rFont val="Calibri"/>
        <family val="2"/>
        <charset val="238"/>
        <scheme val="minor"/>
      </rPr>
      <t>klidová brzda</t>
    </r>
  </si>
  <si>
    <r>
      <rPr>
        <sz val="11"/>
        <color indexed="8"/>
        <rFont val="Calibri"/>
        <family val="2"/>
        <charset val="238"/>
      </rPr>
      <t xml:space="preserve">• </t>
    </r>
    <r>
      <rPr>
        <sz val="11"/>
        <color theme="1"/>
        <rFont val="Calibri"/>
        <family val="2"/>
        <charset val="238"/>
        <scheme val="minor"/>
      </rPr>
      <t>resolver</t>
    </r>
  </si>
  <si>
    <t>60 V</t>
  </si>
  <si>
    <t>42 V</t>
  </si>
  <si>
    <t>656 A</t>
  </si>
  <si>
    <t>9,7 V/1000</t>
  </si>
  <si>
    <t>0,16 Nm/A</t>
  </si>
  <si>
    <t>0,07 mH</t>
  </si>
  <si>
    <r>
      <t>4320 min</t>
    </r>
    <r>
      <rPr>
        <vertAlign val="superscript"/>
        <sz val="11"/>
        <color indexed="8"/>
        <rFont val="Calibri"/>
        <family val="2"/>
        <charset val="238"/>
      </rPr>
      <t>-1</t>
    </r>
  </si>
  <si>
    <r>
      <t>2310 min</t>
    </r>
    <r>
      <rPr>
        <vertAlign val="superscript"/>
        <sz val="11"/>
        <color indexed="8"/>
        <rFont val="Calibri"/>
        <family val="2"/>
        <charset val="238"/>
      </rPr>
      <t>-1</t>
    </r>
  </si>
  <si>
    <t>• Kabely 4m dlouhé ke každému servomotoru</t>
  </si>
  <si>
    <t>IČO:</t>
  </si>
  <si>
    <t>Kupní smlouva č. S247/22</t>
  </si>
  <si>
    <t xml:space="preserve">Dodávky Taros - Pyro - část 1-  Servomotory </t>
  </si>
  <si>
    <t>Jednotková nabídková cena v Kč bez DPH za MJ včetně dopravy</t>
  </si>
  <si>
    <t>Nabídková cena v Kč bez DPH za maximální množství včetně dopravy</t>
  </si>
  <si>
    <t>Celková nabídková cena v Kč bez DPH</t>
  </si>
  <si>
    <t>Příloha č. 1 - Technická specifikace a ceník</t>
  </si>
  <si>
    <t>31 V</t>
  </si>
  <si>
    <t>21,0 Nm</t>
  </si>
  <si>
    <t>141 A</t>
  </si>
  <si>
    <t>27,0 Nm</t>
  </si>
  <si>
    <t>168 A</t>
  </si>
  <si>
    <r>
      <t xml:space="preserve">0,01 </t>
    </r>
    <r>
      <rPr>
        <sz val="11"/>
        <color indexed="8"/>
        <rFont val="Calibri"/>
        <family val="2"/>
        <charset val="238"/>
      </rPr>
      <t>Ω</t>
    </r>
  </si>
  <si>
    <t>79 Nm</t>
  </si>
  <si>
    <t>58 Nm</t>
  </si>
  <si>
    <t>14,0 ms</t>
  </si>
  <si>
    <t>1,2 ms</t>
  </si>
  <si>
    <t>36,10 kgcm2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</si>
</sst>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color indexed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bscript"/>
      <sz val="11"/>
      <color indexed="8"/>
      <name val="Calibri"/>
      <family val="2"/>
      <charset val="238"/>
    </font>
    <font>
      <vertAlign val="super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69">
    <xf numFmtId="0" fontId="0" fillId="0" borderId="0" xfId="0"/>
    <xf numFmtId="1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1" fontId="4" fillId="0" borderId="5" xfId="0" applyNumberFormat="1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4" fontId="2" fillId="2" borderId="9" xfId="1" applyFont="1" applyFill="1" applyBorder="1" applyAlignment="1"/>
    <xf numFmtId="2" fontId="2" fillId="0" borderId="0" xfId="0" applyNumberFormat="1" applyFont="1"/>
    <xf numFmtId="4" fontId="2" fillId="0" borderId="0" xfId="0" applyNumberFormat="1" applyFont="1"/>
    <xf numFmtId="49" fontId="4" fillId="0" borderId="0" xfId="0" applyNumberFormat="1" applyFont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3" borderId="24" xfId="0" applyFill="1" applyBorder="1"/>
    <xf numFmtId="0" fontId="0" fillId="3" borderId="11" xfId="0" applyFill="1" applyBorder="1"/>
    <xf numFmtId="0" fontId="0" fillId="3" borderId="25" xfId="0" applyFill="1" applyBorder="1"/>
    <xf numFmtId="0" fontId="0" fillId="0" borderId="16" xfId="0" applyBorder="1"/>
    <xf numFmtId="0" fontId="0" fillId="0" borderId="17" xfId="0" applyBorder="1"/>
    <xf numFmtId="0" fontId="0" fillId="3" borderId="26" xfId="0" applyFill="1" applyBorder="1"/>
    <xf numFmtId="0" fontId="0" fillId="3" borderId="32" xfId="0" applyFill="1" applyBorder="1"/>
    <xf numFmtId="0" fontId="2" fillId="2" borderId="8" xfId="0" applyFont="1" applyFill="1" applyBorder="1" applyAlignment="1">
      <alignment horizontal="left"/>
    </xf>
    <xf numFmtId="0" fontId="2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3" borderId="0" xfId="0" applyFill="1" applyBorder="1"/>
    <xf numFmtId="0" fontId="2" fillId="0" borderId="0" xfId="0" applyFont="1" applyBorder="1" applyAlignment="1">
      <alignment horizontal="left" vertical="center" wrapText="1"/>
    </xf>
    <xf numFmtId="0" fontId="6" fillId="3" borderId="5" xfId="2" applyFont="1" applyFill="1" applyBorder="1" applyAlignment="1">
      <alignment horizontal="center" vertical="center"/>
    </xf>
    <xf numFmtId="44" fontId="1" fillId="3" borderId="5" xfId="1" applyFont="1" applyFill="1" applyBorder="1" applyProtection="1"/>
    <xf numFmtId="44" fontId="1" fillId="5" borderId="5" xfId="1" applyFont="1" applyFill="1" applyBorder="1" applyProtection="1">
      <protection locked="0"/>
    </xf>
    <xf numFmtId="0" fontId="0" fillId="0" borderId="23" xfId="0" applyBorder="1" applyAlignment="1">
      <alignment horizontal="left"/>
    </xf>
    <xf numFmtId="0" fontId="0" fillId="0" borderId="29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3" borderId="31" xfId="0" applyFill="1" applyBorder="1" applyAlignment="1">
      <alignment horizontal="center"/>
    </xf>
    <xf numFmtId="0" fontId="0" fillId="3" borderId="33" xfId="0" applyFill="1" applyBorder="1" applyAlignment="1">
      <alignment horizontal="center"/>
    </xf>
    <xf numFmtId="0" fontId="0" fillId="0" borderId="27" xfId="0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0" fontId="0" fillId="4" borderId="10" xfId="0" applyFill="1" applyBorder="1" applyAlignment="1" applyProtection="1">
      <alignment horizont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  <protection locked="0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0" fillId="3" borderId="16" xfId="0" applyFill="1" applyBorder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3" borderId="17" xfId="0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49" fontId="8" fillId="0" borderId="0" xfId="0" applyNumberFormat="1" applyFont="1" applyAlignment="1">
      <alignment horizontal="left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11" xfId="0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 applyProtection="1">
      <alignment horizontal="center" vertical="center"/>
      <protection locked="0"/>
    </xf>
  </cellXfs>
  <cellStyles count="3">
    <cellStyle name="Měna" xfId="1" builtinId="4"/>
    <cellStyle name="Normální" xfId="0" builtinId="0"/>
    <cellStyle name="Normální 4" xfId="2" xr:uid="{901D9BA3-A1F9-449C-A62F-B877410FA897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D90DB-25C0-42D8-AA7A-DF65AABB93D7}">
  <sheetPr>
    <pageSetUpPr fitToPage="1"/>
  </sheetPr>
  <dimension ref="A1:J50"/>
  <sheetViews>
    <sheetView tabSelected="1" topLeftCell="A13" workbookViewId="0">
      <selection activeCell="L18" sqref="L18"/>
    </sheetView>
  </sheetViews>
  <sheetFormatPr defaultRowHeight="15" x14ac:dyDescent="0.25"/>
  <cols>
    <col min="2" max="2" width="15.5703125" customWidth="1"/>
    <col min="3" max="3" width="22.42578125" customWidth="1"/>
    <col min="4" max="6" width="14.42578125" customWidth="1"/>
    <col min="7" max="7" width="14.7109375" customWidth="1"/>
  </cols>
  <sheetData>
    <row r="1" spans="1:10" x14ac:dyDescent="0.25">
      <c r="A1" s="1" t="s">
        <v>83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 t="s">
        <v>82</v>
      </c>
      <c r="B2" s="1"/>
      <c r="C2" s="2"/>
      <c r="D2" s="2"/>
      <c r="E2" s="2"/>
      <c r="F2" s="2"/>
      <c r="G2" s="2"/>
      <c r="H2" s="2"/>
      <c r="I2" s="2"/>
      <c r="J2" s="2"/>
    </row>
    <row r="3" spans="1:10" x14ac:dyDescent="0.25">
      <c r="A3" s="1" t="s">
        <v>87</v>
      </c>
      <c r="B3" s="1"/>
      <c r="C3" s="2"/>
      <c r="D3" s="2"/>
      <c r="E3" s="2"/>
      <c r="F3" s="2"/>
      <c r="G3" s="2"/>
      <c r="H3" s="2"/>
      <c r="I3" s="2"/>
      <c r="J3" s="2"/>
    </row>
    <row r="4" spans="1:10" ht="15.75" thickBot="1" x14ac:dyDescent="0.3"/>
    <row r="5" spans="1:10" ht="90.75" thickBot="1" x14ac:dyDescent="0.3">
      <c r="A5" s="3" t="s">
        <v>0</v>
      </c>
      <c r="B5" s="4" t="s">
        <v>1</v>
      </c>
      <c r="C5" s="4" t="s">
        <v>2</v>
      </c>
      <c r="D5" s="4" t="s">
        <v>3</v>
      </c>
      <c r="E5" s="4" t="s">
        <v>4</v>
      </c>
      <c r="F5" s="4" t="s">
        <v>84</v>
      </c>
      <c r="G5" s="4" t="s">
        <v>85</v>
      </c>
      <c r="H5" s="4" t="s">
        <v>5</v>
      </c>
      <c r="I5" s="5" t="s">
        <v>6</v>
      </c>
    </row>
    <row r="6" spans="1:10" ht="15.75" thickBot="1" x14ac:dyDescent="0.3">
      <c r="A6" s="6">
        <v>1</v>
      </c>
      <c r="B6" s="7">
        <v>760015030500</v>
      </c>
      <c r="C6" s="33" t="s">
        <v>7</v>
      </c>
      <c r="D6" s="8" t="s">
        <v>8</v>
      </c>
      <c r="E6" s="9">
        <v>4</v>
      </c>
      <c r="F6" s="35"/>
      <c r="G6" s="34">
        <f>F6*E6</f>
        <v>0</v>
      </c>
      <c r="H6" s="10" t="s">
        <v>9</v>
      </c>
      <c r="I6" s="11" t="s">
        <v>10</v>
      </c>
    </row>
    <row r="7" spans="1:10" ht="15.75" thickBot="1" x14ac:dyDescent="0.3">
      <c r="C7" s="63" t="s">
        <v>86</v>
      </c>
      <c r="D7" s="64"/>
      <c r="E7" s="64"/>
      <c r="F7" s="26"/>
      <c r="G7" s="12">
        <f>F6*E6</f>
        <v>0</v>
      </c>
      <c r="H7" s="13"/>
      <c r="I7" s="14"/>
    </row>
    <row r="11" spans="1:10" x14ac:dyDescent="0.25">
      <c r="A11" s="65" t="s">
        <v>11</v>
      </c>
      <c r="B11" s="65"/>
      <c r="C11" s="65"/>
      <c r="D11" s="15"/>
      <c r="E11" s="15"/>
      <c r="F11" s="15"/>
      <c r="G11" s="15"/>
      <c r="H11" s="15"/>
    </row>
    <row r="12" spans="1:10" x14ac:dyDescent="0.25">
      <c r="A12" s="43" t="s">
        <v>12</v>
      </c>
      <c r="B12" s="44"/>
      <c r="C12" s="45"/>
      <c r="D12" s="66"/>
      <c r="E12" s="67"/>
      <c r="F12" s="67"/>
      <c r="G12" s="67"/>
      <c r="H12" s="68"/>
    </row>
    <row r="13" spans="1:10" x14ac:dyDescent="0.25">
      <c r="A13" s="43" t="s">
        <v>81</v>
      </c>
      <c r="B13" s="44"/>
      <c r="C13" s="45"/>
      <c r="D13" s="46"/>
      <c r="E13" s="47"/>
      <c r="F13" s="47"/>
      <c r="G13" s="47"/>
      <c r="H13" s="48"/>
    </row>
    <row r="14" spans="1:10" ht="32.25" customHeight="1" x14ac:dyDescent="0.25">
      <c r="A14" s="43" t="s">
        <v>13</v>
      </c>
      <c r="B14" s="44"/>
      <c r="C14" s="45"/>
      <c r="D14" s="46"/>
      <c r="E14" s="47"/>
      <c r="F14" s="47"/>
      <c r="G14" s="47"/>
      <c r="H14" s="48"/>
    </row>
    <row r="15" spans="1:10" ht="15.75" thickBot="1" x14ac:dyDescent="0.3"/>
    <row r="16" spans="1:10" x14ac:dyDescent="0.25">
      <c r="C16" s="49" t="s">
        <v>14</v>
      </c>
      <c r="D16" s="50"/>
      <c r="E16" s="51"/>
      <c r="F16" s="27"/>
    </row>
    <row r="17" spans="3:6" x14ac:dyDescent="0.25">
      <c r="C17" s="52"/>
      <c r="D17" s="53"/>
      <c r="E17" s="54"/>
      <c r="F17" s="27"/>
    </row>
    <row r="18" spans="3:6" x14ac:dyDescent="0.25">
      <c r="C18" s="55" t="s">
        <v>15</v>
      </c>
      <c r="D18" s="56"/>
      <c r="E18" s="57"/>
      <c r="F18" s="28"/>
    </row>
    <row r="19" spans="3:6" x14ac:dyDescent="0.25">
      <c r="C19" s="58"/>
      <c r="D19" s="59"/>
      <c r="E19" s="60"/>
      <c r="F19" s="28"/>
    </row>
    <row r="20" spans="3:6" ht="18.75" x14ac:dyDescent="0.35">
      <c r="C20" s="16" t="s">
        <v>16</v>
      </c>
      <c r="D20" s="17" t="s">
        <v>17</v>
      </c>
      <c r="E20" s="18" t="s">
        <v>18</v>
      </c>
      <c r="F20" s="29"/>
    </row>
    <row r="21" spans="3:6" ht="18" x14ac:dyDescent="0.35">
      <c r="C21" s="16" t="s">
        <v>19</v>
      </c>
      <c r="D21" s="17" t="s">
        <v>20</v>
      </c>
      <c r="E21" s="18" t="s">
        <v>72</v>
      </c>
      <c r="F21" s="29"/>
    </row>
    <row r="22" spans="3:6" ht="18" x14ac:dyDescent="0.35">
      <c r="C22" s="16" t="s">
        <v>21</v>
      </c>
      <c r="D22" s="17" t="s">
        <v>22</v>
      </c>
      <c r="E22" s="18" t="s">
        <v>73</v>
      </c>
      <c r="F22" s="29"/>
    </row>
    <row r="23" spans="3:6" ht="18" x14ac:dyDescent="0.35">
      <c r="C23" s="16" t="s">
        <v>23</v>
      </c>
      <c r="D23" s="17" t="s">
        <v>24</v>
      </c>
      <c r="E23" s="18" t="s">
        <v>88</v>
      </c>
      <c r="F23" s="29"/>
    </row>
    <row r="24" spans="3:6" ht="18" x14ac:dyDescent="0.35">
      <c r="C24" s="16" t="s">
        <v>25</v>
      </c>
      <c r="D24" s="17" t="s">
        <v>26</v>
      </c>
      <c r="E24" s="18" t="s">
        <v>89</v>
      </c>
      <c r="F24" s="29"/>
    </row>
    <row r="25" spans="3:6" ht="18" x14ac:dyDescent="0.35">
      <c r="C25" s="16" t="s">
        <v>27</v>
      </c>
      <c r="D25" s="17" t="s">
        <v>28</v>
      </c>
      <c r="E25" s="18" t="s">
        <v>90</v>
      </c>
      <c r="F25" s="29"/>
    </row>
    <row r="26" spans="3:6" ht="18" x14ac:dyDescent="0.35">
      <c r="C26" s="16" t="s">
        <v>29</v>
      </c>
      <c r="D26" s="17" t="s">
        <v>30</v>
      </c>
      <c r="E26" s="18" t="s">
        <v>91</v>
      </c>
      <c r="F26" s="29"/>
    </row>
    <row r="27" spans="3:6" ht="18" x14ac:dyDescent="0.35">
      <c r="C27" s="16" t="s">
        <v>31</v>
      </c>
      <c r="D27" s="17" t="s">
        <v>32</v>
      </c>
      <c r="E27" s="18" t="s">
        <v>92</v>
      </c>
      <c r="F27" s="29"/>
    </row>
    <row r="28" spans="3:6" ht="18" x14ac:dyDescent="0.35">
      <c r="C28" s="16" t="s">
        <v>33</v>
      </c>
      <c r="D28" s="17" t="s">
        <v>34</v>
      </c>
      <c r="E28" s="18" t="s">
        <v>35</v>
      </c>
      <c r="F28" s="29"/>
    </row>
    <row r="29" spans="3:6" ht="18" x14ac:dyDescent="0.35">
      <c r="C29" s="16" t="s">
        <v>36</v>
      </c>
      <c r="D29" s="17" t="s">
        <v>37</v>
      </c>
      <c r="E29" s="18" t="s">
        <v>74</v>
      </c>
      <c r="F29" s="29"/>
    </row>
    <row r="30" spans="3:6" ht="18.75" x14ac:dyDescent="0.35">
      <c r="C30" s="16" t="s">
        <v>38</v>
      </c>
      <c r="D30" s="17" t="s">
        <v>39</v>
      </c>
      <c r="E30" s="18" t="s">
        <v>40</v>
      </c>
      <c r="F30" s="29"/>
    </row>
    <row r="31" spans="3:6" ht="18" x14ac:dyDescent="0.35">
      <c r="C31" s="16" t="s">
        <v>41</v>
      </c>
      <c r="D31" s="17" t="s">
        <v>42</v>
      </c>
      <c r="E31" s="18" t="s">
        <v>75</v>
      </c>
      <c r="F31" s="29"/>
    </row>
    <row r="32" spans="3:6" ht="18" x14ac:dyDescent="0.35">
      <c r="C32" s="16" t="s">
        <v>43</v>
      </c>
      <c r="D32" s="17" t="s">
        <v>44</v>
      </c>
      <c r="E32" s="18" t="s">
        <v>76</v>
      </c>
      <c r="F32" s="29"/>
    </row>
    <row r="33" spans="3:6" ht="18" x14ac:dyDescent="0.35">
      <c r="C33" s="16" t="s">
        <v>45</v>
      </c>
      <c r="D33" s="17" t="s">
        <v>46</v>
      </c>
      <c r="E33" s="18" t="s">
        <v>93</v>
      </c>
      <c r="F33" s="29"/>
    </row>
    <row r="34" spans="3:6" ht="18" x14ac:dyDescent="0.35">
      <c r="C34" s="16" t="s">
        <v>47</v>
      </c>
      <c r="D34" s="17" t="s">
        <v>48</v>
      </c>
      <c r="E34" s="18" t="s">
        <v>77</v>
      </c>
      <c r="F34" s="29"/>
    </row>
    <row r="35" spans="3:6" x14ac:dyDescent="0.25">
      <c r="C35" s="16" t="s">
        <v>49</v>
      </c>
      <c r="D35" s="17" t="s">
        <v>50</v>
      </c>
      <c r="E35" s="36">
        <v>6</v>
      </c>
      <c r="F35" s="30"/>
    </row>
    <row r="36" spans="3:6" x14ac:dyDescent="0.25">
      <c r="C36" s="19"/>
      <c r="D36" s="20"/>
      <c r="E36" s="21"/>
      <c r="F36" s="31"/>
    </row>
    <row r="37" spans="3:6" ht="18.75" x14ac:dyDescent="0.35">
      <c r="C37" s="16" t="s">
        <v>51</v>
      </c>
      <c r="D37" s="17" t="s">
        <v>52</v>
      </c>
      <c r="E37" s="18" t="s">
        <v>78</v>
      </c>
      <c r="F37" s="29"/>
    </row>
    <row r="38" spans="3:6" ht="18" x14ac:dyDescent="0.35">
      <c r="C38" s="16" t="s">
        <v>53</v>
      </c>
      <c r="D38" s="17" t="s">
        <v>54</v>
      </c>
      <c r="E38" s="18" t="s">
        <v>94</v>
      </c>
      <c r="F38" s="29"/>
    </row>
    <row r="39" spans="3:6" ht="18.75" x14ac:dyDescent="0.35">
      <c r="C39" s="16" t="s">
        <v>55</v>
      </c>
      <c r="D39" s="17" t="s">
        <v>56</v>
      </c>
      <c r="E39" s="18" t="s">
        <v>79</v>
      </c>
      <c r="F39" s="29"/>
    </row>
    <row r="40" spans="3:6" ht="18" x14ac:dyDescent="0.35">
      <c r="C40" s="16" t="s">
        <v>57</v>
      </c>
      <c r="D40" s="17" t="s">
        <v>58</v>
      </c>
      <c r="E40" s="18" t="s">
        <v>95</v>
      </c>
      <c r="F40" s="29"/>
    </row>
    <row r="41" spans="3:6" x14ac:dyDescent="0.25">
      <c r="C41" s="19"/>
      <c r="D41" s="20"/>
      <c r="E41" s="21"/>
      <c r="F41" s="31"/>
    </row>
    <row r="42" spans="3:6" ht="18" x14ac:dyDescent="0.35">
      <c r="C42" s="16" t="s">
        <v>59</v>
      </c>
      <c r="D42" s="17" t="s">
        <v>60</v>
      </c>
      <c r="E42" s="18" t="s">
        <v>96</v>
      </c>
      <c r="F42" s="29"/>
    </row>
    <row r="43" spans="3:6" ht="18" x14ac:dyDescent="0.35">
      <c r="C43" s="16" t="s">
        <v>61</v>
      </c>
      <c r="D43" s="17" t="s">
        <v>62</v>
      </c>
      <c r="E43" s="18" t="s">
        <v>97</v>
      </c>
      <c r="F43" s="29"/>
    </row>
    <row r="44" spans="3:6" ht="18" x14ac:dyDescent="0.35">
      <c r="C44" s="16" t="s">
        <v>63</v>
      </c>
      <c r="D44" s="17" t="s">
        <v>64</v>
      </c>
      <c r="E44" s="18" t="s">
        <v>65</v>
      </c>
      <c r="F44" s="29"/>
    </row>
    <row r="45" spans="3:6" x14ac:dyDescent="0.25">
      <c r="C45" s="16" t="s">
        <v>66</v>
      </c>
      <c r="D45" s="17" t="s">
        <v>67</v>
      </c>
      <c r="E45" s="18" t="s">
        <v>98</v>
      </c>
      <c r="F45" s="29"/>
    </row>
    <row r="46" spans="3:6" x14ac:dyDescent="0.25">
      <c r="C46" s="22"/>
      <c r="E46" s="23"/>
      <c r="F46" s="29"/>
    </row>
    <row r="47" spans="3:6" x14ac:dyDescent="0.25">
      <c r="C47" s="24" t="s">
        <v>68</v>
      </c>
      <c r="D47" s="61" t="s">
        <v>69</v>
      </c>
      <c r="E47" s="62"/>
      <c r="F47" s="30"/>
    </row>
    <row r="48" spans="3:6" x14ac:dyDescent="0.25">
      <c r="C48" s="25"/>
      <c r="D48" s="61" t="s">
        <v>70</v>
      </c>
      <c r="E48" s="62"/>
      <c r="F48" s="30"/>
    </row>
    <row r="49" spans="3:6" x14ac:dyDescent="0.25">
      <c r="C49" s="39"/>
      <c r="D49" s="37" t="s">
        <v>71</v>
      </c>
      <c r="E49" s="38"/>
      <c r="F49" s="30"/>
    </row>
    <row r="50" spans="3:6" ht="30" customHeight="1" thickBot="1" x14ac:dyDescent="0.3">
      <c r="C50" s="40"/>
      <c r="D50" s="41" t="s">
        <v>80</v>
      </c>
      <c r="E50" s="42"/>
      <c r="F50" s="32"/>
    </row>
  </sheetData>
  <sheetProtection algorithmName="SHA-512" hashValue="B8/WSNKqHowpYAQzKiwCDqG5c8mg0wVqc7K+EYfA2N1vU+ZR6icRELuMiMktudCA303J5kybcMlKjmPgx9CzQw==" saltValue="cPABg2y6abcBaLuU90oneg==" spinCount="100000" sheet="1" objects="1" scenarios="1"/>
  <protectedRanges>
    <protectedRange sqref="G5" name="Oblast2_1"/>
  </protectedRanges>
  <mergeCells count="15">
    <mergeCell ref="C7:E7"/>
    <mergeCell ref="A11:C11"/>
    <mergeCell ref="A12:C12"/>
    <mergeCell ref="D12:H12"/>
    <mergeCell ref="A13:C13"/>
    <mergeCell ref="D13:H13"/>
    <mergeCell ref="D49:E49"/>
    <mergeCell ref="C49:C50"/>
    <mergeCell ref="D50:E50"/>
    <mergeCell ref="A14:C14"/>
    <mergeCell ref="D14:H14"/>
    <mergeCell ref="C16:E17"/>
    <mergeCell ref="C18:E19"/>
    <mergeCell ref="D47:E47"/>
    <mergeCell ref="D48:E48"/>
  </mergeCells>
  <conditionalFormatting sqref="D15 D8:D10 D4 C1:C3">
    <cfRule type="duplicateValues" dxfId="4" priority="10" stopIfTrue="1"/>
  </conditionalFormatting>
  <conditionalFormatting sqref="C7">
    <cfRule type="duplicateValues" dxfId="3" priority="9" stopIfTrue="1"/>
  </conditionalFormatting>
  <conditionalFormatting sqref="D20:D47">
    <cfRule type="duplicateValues" dxfId="2" priority="3" stopIfTrue="1"/>
  </conditionalFormatting>
  <conditionalFormatting sqref="D48">
    <cfRule type="duplicateValues" dxfId="1" priority="2" stopIfTrue="1"/>
  </conditionalFormatting>
  <conditionalFormatting sqref="D49">
    <cfRule type="duplicateValues" dxfId="0" priority="1" stopIfTrue="1"/>
  </conditionalFormatting>
  <pageMargins left="0.7" right="0.7" top="0.78740157499999996" bottom="0.78740157499999996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Kyselý Vojtěch</dc:creator>
  <cp:lastModifiedBy>Horáková Viktoria</cp:lastModifiedBy>
  <cp:lastPrinted>2022-08-24T07:40:53Z</cp:lastPrinted>
  <dcterms:created xsi:type="dcterms:W3CDTF">2021-10-18T13:12:37Z</dcterms:created>
  <dcterms:modified xsi:type="dcterms:W3CDTF">2022-09-08T12:52:54Z</dcterms:modified>
</cp:coreProperties>
</file>